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60140\Work Folders\ELY maksuasetus 2024\Lausunto\"/>
    </mc:Choice>
  </mc:AlternateContent>
  <bookViews>
    <workbookView xWindow="0" yWindow="0" windowWidth="14380" windowHeight="3710"/>
  </bookViews>
  <sheets>
    <sheet name="OKA yhteensä" sheetId="3" r:id="rId1"/>
    <sheet name="Alle OKA yhteensä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D10" i="3"/>
</calcChain>
</file>

<file path=xl/sharedStrings.xml><?xml version="1.0" encoding="utf-8"?>
<sst xmlns="http://schemas.openxmlformats.org/spreadsheetml/2006/main" count="98" uniqueCount="51">
  <si>
    <t>Sisäisen laskennan analyysiraportti</t>
  </si>
  <si>
    <t>001.2022 - 012.2022</t>
  </si>
  <si>
    <t>Arvotyyppi</t>
  </si>
  <si>
    <t>10</t>
  </si>
  <si>
    <t>Toteuma</t>
  </si>
  <si>
    <t>Debet/Kredit
summa</t>
  </si>
  <si>
    <t>LKP -tili</t>
  </si>
  <si>
    <t>EUR</t>
  </si>
  <si>
    <t>TKMA</t>
  </si>
  <si>
    <t>MAKSULLISEN TOIMINNAN KUSTANNUSVASTAAVUUSLASKELMA</t>
  </si>
  <si>
    <t>TKMA25</t>
  </si>
  <si>
    <t>MAKSULLISEN TOIMINNAN TUOTOT</t>
  </si>
  <si>
    <t>TKMA27</t>
  </si>
  <si>
    <t>Maksullisen toiminnan myyntituotot</t>
  </si>
  <si>
    <t>30100000</t>
  </si>
  <si>
    <t>Maksuperustelain mukaiset julkisoikeudelliset tuot</t>
  </si>
  <si>
    <t>30110000</t>
  </si>
  <si>
    <t>Maksuperustelain muk.jul.tuotot kotitalouksilta</t>
  </si>
  <si>
    <t>30120000</t>
  </si>
  <si>
    <t>Maksuperustelain muk.jul.tuotot elinkeinoelämältä</t>
  </si>
  <si>
    <t>30180000</t>
  </si>
  <si>
    <t>Maksuperustelain muk.jul.tuotot,sisäiset</t>
  </si>
  <si>
    <t>30190000</t>
  </si>
  <si>
    <t>Maksuperustelain mukaiset muut julkisoikeu.tuotot</t>
  </si>
  <si>
    <t>30900000</t>
  </si>
  <si>
    <t>Maksullisen toiminnan saamisten tileistäpoistot</t>
  </si>
  <si>
    <t>TKMA26</t>
  </si>
  <si>
    <t>MAKSULLISEN TOIMINNAN KOKONAISKUSTANNUKSET</t>
  </si>
  <si>
    <t>TKMA32</t>
  </si>
  <si>
    <t>Erilliskustannukset</t>
  </si>
  <si>
    <t>TKMA52</t>
  </si>
  <si>
    <t>Henkilöstökustannukset</t>
  </si>
  <si>
    <t>TKMA34</t>
  </si>
  <si>
    <t>Osuus yhteiskustannuksista</t>
  </si>
  <si>
    <t>TKMA35</t>
  </si>
  <si>
    <t>Tukitoimintojen kustannukset</t>
  </si>
  <si>
    <t>TKMA36</t>
  </si>
  <si>
    <t>Poistot</t>
  </si>
  <si>
    <t>TKMA38</t>
  </si>
  <si>
    <t>Muut yhteiskustannukset</t>
  </si>
  <si>
    <t>TKMA44</t>
  </si>
  <si>
    <t>Aineet, tarvikkeet ja tavarat</t>
  </si>
  <si>
    <t>TKMA54</t>
  </si>
  <si>
    <t>Palvelujen ostot</t>
  </si>
  <si>
    <t>TKMA55</t>
  </si>
  <si>
    <t>Muut erilliskustannukset</t>
  </si>
  <si>
    <t>TKMA53</t>
  </si>
  <si>
    <t>Vuokrat</t>
  </si>
  <si>
    <t>Kustannusvastaavuus%</t>
  </si>
  <si>
    <t>OKA yhteensä</t>
  </si>
  <si>
    <t>Alle OKA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</si>
</sst>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##0.00;@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49" fontId="18" fillId="33" borderId="0" xfId="0" applyNumberFormat="1" applyFont="1" applyFill="1"/>
    <xf numFmtId="49" fontId="19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left" vertical="center"/>
    </xf>
    <xf numFmtId="49" fontId="0" fillId="34" borderId="10" xfId="0" applyNumberFormat="1" applyFill="1" applyBorder="1" applyAlignment="1">
      <alignment horizontal="right" vertical="center"/>
    </xf>
    <xf numFmtId="164" fontId="19" fillId="33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49" fontId="19" fillId="38" borderId="10" xfId="0" applyNumberFormat="1" applyFont="1" applyFill="1" applyBorder="1" applyAlignment="1">
      <alignment horizontal="left" vertical="center"/>
    </xf>
    <xf numFmtId="49" fontId="19" fillId="34" borderId="11" xfId="0" applyNumberFormat="1" applyFont="1" applyFill="1" applyBorder="1" applyAlignment="1">
      <alignment horizontal="right" vertical="top"/>
    </xf>
    <xf numFmtId="49" fontId="19" fillId="34" borderId="12" xfId="0" applyNumberFormat="1" applyFont="1" applyFill="1" applyBorder="1" applyAlignment="1">
      <alignment horizontal="right" vertical="top"/>
    </xf>
    <xf numFmtId="49" fontId="20" fillId="35" borderId="10" xfId="0" applyNumberFormat="1" applyFont="1" applyFill="1" applyBorder="1" applyAlignment="1">
      <alignment horizontal="left" vertical="center"/>
    </xf>
    <xf numFmtId="164" fontId="20" fillId="33" borderId="10" xfId="0" applyNumberFormat="1" applyFont="1" applyFill="1" applyBorder="1" applyAlignment="1">
      <alignment horizontal="right" vertical="center"/>
    </xf>
    <xf numFmtId="0" fontId="16" fillId="0" borderId="0" xfId="0" applyFont="1"/>
    <xf numFmtId="164" fontId="20" fillId="37" borderId="10" xfId="0" applyNumberFormat="1" applyFont="1" applyFill="1" applyBorder="1" applyAlignment="1">
      <alignment horizontal="right" vertic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3" xfId="0" applyNumberFormat="1" applyFill="1" applyBorder="1" applyAlignment="1">
      <alignment horizontal="left" vertical="center"/>
    </xf>
    <xf numFmtId="49" fontId="0" fillId="34" borderId="12" xfId="0" applyNumberFormat="1" applyFill="1" applyBorder="1" applyAlignment="1">
      <alignment horizontal="left" vertical="center"/>
    </xf>
    <xf numFmtId="49" fontId="20" fillId="36" borderId="10" xfId="0" applyNumberFormat="1" applyFont="1" applyFill="1" applyBorder="1" applyAlignment="1">
      <alignment horizontal="left" vertical="center"/>
    </xf>
    <xf numFmtId="166" fontId="16" fillId="0" borderId="0" xfId="0" applyNumberFormat="1" applyFont="1"/>
    <xf numFmtId="0" fontId="21" fillId="0" borderId="0" xfId="0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0" zoomScaleNormal="110" workbookViewId="0">
      <selection activeCell="A3" sqref="A3"/>
    </sheetView>
  </sheetViews>
  <sheetFormatPr defaultRowHeight="14.5" x14ac:dyDescent="0.35"/>
  <cols>
    <col min="1" max="1" width="11.26953125" customWidth="1"/>
    <col min="2" max="2" width="52.54296875" customWidth="1"/>
    <col min="3" max="3" width="15.54296875" bestFit="1" customWidth="1"/>
  </cols>
  <sheetData>
    <row r="1" spans="1:5" ht="15.5" x14ac:dyDescent="0.35">
      <c r="A1" s="1" t="s">
        <v>0</v>
      </c>
    </row>
    <row r="2" spans="1:5" ht="15.5" x14ac:dyDescent="0.35">
      <c r="A2" s="1"/>
    </row>
    <row r="3" spans="1:5" ht="15" thickBot="1" x14ac:dyDescent="0.4">
      <c r="A3" s="19" t="s">
        <v>49</v>
      </c>
    </row>
    <row r="4" spans="1:5" ht="15" thickBot="1" x14ac:dyDescent="0.4">
      <c r="A4" s="14"/>
      <c r="B4" s="2"/>
      <c r="C4" s="3" t="s">
        <v>1</v>
      </c>
    </row>
    <row r="5" spans="1:5" ht="15" thickBot="1" x14ac:dyDescent="0.4">
      <c r="A5" s="15"/>
      <c r="B5" s="8" t="s">
        <v>2</v>
      </c>
      <c r="C5" s="3" t="s">
        <v>3</v>
      </c>
    </row>
    <row r="6" spans="1:5" ht="15" thickBot="1" x14ac:dyDescent="0.4">
      <c r="A6" s="15"/>
      <c r="B6" s="9"/>
      <c r="C6" s="3" t="s">
        <v>4</v>
      </c>
    </row>
    <row r="7" spans="1:5" ht="15" thickBot="1" x14ac:dyDescent="0.4">
      <c r="A7" s="16"/>
      <c r="B7" s="2"/>
      <c r="C7" s="3" t="s">
        <v>5</v>
      </c>
    </row>
    <row r="8" spans="1:5" ht="15" thickBot="1" x14ac:dyDescent="0.4">
      <c r="A8" s="3" t="s">
        <v>6</v>
      </c>
      <c r="B8" s="4"/>
      <c r="C8" s="2" t="s">
        <v>7</v>
      </c>
    </row>
    <row r="9" spans="1:5" ht="15" thickBot="1" x14ac:dyDescent="0.4">
      <c r="A9" s="10" t="s">
        <v>8</v>
      </c>
      <c r="B9" s="10" t="s">
        <v>9</v>
      </c>
      <c r="C9" s="11">
        <v>-587145.6</v>
      </c>
    </row>
    <row r="10" spans="1:5" ht="15" thickBot="1" x14ac:dyDescent="0.4">
      <c r="A10" s="17" t="s">
        <v>10</v>
      </c>
      <c r="B10" s="17" t="s">
        <v>11</v>
      </c>
      <c r="C10" s="13">
        <v>-7526823.8600000003</v>
      </c>
      <c r="D10" s="18">
        <f>-C10/C18*100</f>
        <v>108.46070347935699</v>
      </c>
      <c r="E10" s="12" t="s">
        <v>48</v>
      </c>
    </row>
    <row r="11" spans="1:5" ht="15" thickBot="1" x14ac:dyDescent="0.4">
      <c r="A11" s="7" t="s">
        <v>12</v>
      </c>
      <c r="B11" s="7" t="s">
        <v>13</v>
      </c>
      <c r="C11" s="5">
        <v>-7526823.8600000003</v>
      </c>
    </row>
    <row r="12" spans="1:5" ht="15" thickBot="1" x14ac:dyDescent="0.4">
      <c r="A12" s="7" t="s">
        <v>14</v>
      </c>
      <c r="B12" s="7" t="s">
        <v>15</v>
      </c>
      <c r="C12" s="6">
        <v>-320603</v>
      </c>
    </row>
    <row r="13" spans="1:5" ht="15" thickBot="1" x14ac:dyDescent="0.4">
      <c r="A13" s="7" t="s">
        <v>16</v>
      </c>
      <c r="B13" s="7" t="s">
        <v>17</v>
      </c>
      <c r="C13" s="5">
        <v>-251190.6</v>
      </c>
    </row>
    <row r="14" spans="1:5" ht="15" thickBot="1" x14ac:dyDescent="0.4">
      <c r="A14" s="7" t="s">
        <v>18</v>
      </c>
      <c r="B14" s="7" t="s">
        <v>19</v>
      </c>
      <c r="C14" s="6">
        <v>-6797289.0999999996</v>
      </c>
    </row>
    <row r="15" spans="1:5" ht="15" thickBot="1" x14ac:dyDescent="0.4">
      <c r="A15" s="7" t="s">
        <v>20</v>
      </c>
      <c r="B15" s="7" t="s">
        <v>21</v>
      </c>
      <c r="C15" s="5">
        <v>-90962.5</v>
      </c>
    </row>
    <row r="16" spans="1:5" ht="15" thickBot="1" x14ac:dyDescent="0.4">
      <c r="A16" s="7" t="s">
        <v>22</v>
      </c>
      <c r="B16" s="7" t="s">
        <v>23</v>
      </c>
      <c r="C16" s="6">
        <v>-82407.5</v>
      </c>
    </row>
    <row r="17" spans="1:3" ht="15" thickBot="1" x14ac:dyDescent="0.4">
      <c r="A17" s="7" t="s">
        <v>24</v>
      </c>
      <c r="B17" s="7" t="s">
        <v>25</v>
      </c>
      <c r="C17" s="5">
        <v>15628.84</v>
      </c>
    </row>
    <row r="18" spans="1:3" ht="15" thickBot="1" x14ac:dyDescent="0.4">
      <c r="A18" s="17" t="s">
        <v>26</v>
      </c>
      <c r="B18" s="17" t="s">
        <v>27</v>
      </c>
      <c r="C18" s="13">
        <v>6939678.2599999998</v>
      </c>
    </row>
    <row r="19" spans="1:3" ht="15" thickBot="1" x14ac:dyDescent="0.4">
      <c r="A19" s="7" t="s">
        <v>28</v>
      </c>
      <c r="B19" s="7" t="s">
        <v>29</v>
      </c>
      <c r="C19" s="5">
        <v>3846606.36</v>
      </c>
    </row>
    <row r="20" spans="1:3" ht="15" thickBot="1" x14ac:dyDescent="0.4">
      <c r="A20" s="7" t="s">
        <v>40</v>
      </c>
      <c r="B20" s="7" t="s">
        <v>41</v>
      </c>
      <c r="C20" s="6">
        <v>9550.7999999999993</v>
      </c>
    </row>
    <row r="21" spans="1:3" ht="15" thickBot="1" x14ac:dyDescent="0.4">
      <c r="A21" s="7" t="s">
        <v>30</v>
      </c>
      <c r="B21" s="7" t="s">
        <v>31</v>
      </c>
      <c r="C21" s="5">
        <v>3101930.91</v>
      </c>
    </row>
    <row r="22" spans="1:3" ht="15" thickBot="1" x14ac:dyDescent="0.4">
      <c r="A22" s="7" t="s">
        <v>46</v>
      </c>
      <c r="B22" s="7" t="s">
        <v>47</v>
      </c>
      <c r="C22" s="6">
        <v>4340.1499999999996</v>
      </c>
    </row>
    <row r="23" spans="1:3" ht="15" thickBot="1" x14ac:dyDescent="0.4">
      <c r="A23" s="7" t="s">
        <v>42</v>
      </c>
      <c r="B23" s="7" t="s">
        <v>43</v>
      </c>
      <c r="C23" s="5">
        <v>712345.35</v>
      </c>
    </row>
    <row r="24" spans="1:3" ht="15" thickBot="1" x14ac:dyDescent="0.4">
      <c r="A24" s="7" t="s">
        <v>44</v>
      </c>
      <c r="B24" s="7" t="s">
        <v>45</v>
      </c>
      <c r="C24" s="6">
        <v>18439.150000000001</v>
      </c>
    </row>
    <row r="25" spans="1:3" ht="15" thickBot="1" x14ac:dyDescent="0.4">
      <c r="A25" s="7" t="s">
        <v>32</v>
      </c>
      <c r="B25" s="7" t="s">
        <v>33</v>
      </c>
      <c r="C25" s="5">
        <v>3093071.9</v>
      </c>
    </row>
    <row r="26" spans="1:3" ht="15" thickBot="1" x14ac:dyDescent="0.4">
      <c r="A26" s="7" t="s">
        <v>34</v>
      </c>
      <c r="B26" s="7" t="s">
        <v>35</v>
      </c>
      <c r="C26" s="6">
        <v>2009397.44</v>
      </c>
    </row>
    <row r="27" spans="1:3" ht="15" thickBot="1" x14ac:dyDescent="0.4">
      <c r="A27" s="7" t="s">
        <v>36</v>
      </c>
      <c r="B27" s="7" t="s">
        <v>37</v>
      </c>
      <c r="C27" s="5">
        <v>14449.96</v>
      </c>
    </row>
    <row r="28" spans="1:3" ht="15" thickBot="1" x14ac:dyDescent="0.4">
      <c r="A28" s="7" t="s">
        <v>38</v>
      </c>
      <c r="B28" s="7" t="s">
        <v>39</v>
      </c>
      <c r="C28" s="6">
        <v>1069224.5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10" zoomScaleNormal="110" workbookViewId="0">
      <selection activeCell="G24" sqref="G24"/>
    </sheetView>
  </sheetViews>
  <sheetFormatPr defaultRowHeight="14.5" x14ac:dyDescent="0.35"/>
  <cols>
    <col min="1" max="1" width="11.81640625" customWidth="1"/>
    <col min="2" max="2" width="52.54296875" customWidth="1"/>
    <col min="3" max="3" width="15.54296875" bestFit="1" customWidth="1"/>
  </cols>
  <sheetData>
    <row r="1" spans="1:5" ht="15.5" x14ac:dyDescent="0.35">
      <c r="A1" s="1" t="s">
        <v>0</v>
      </c>
    </row>
    <row r="2" spans="1:5" ht="15.5" x14ac:dyDescent="0.35">
      <c r="A2" s="1"/>
    </row>
    <row r="3" spans="1:5" ht="15" thickBot="1" x14ac:dyDescent="0.4">
      <c r="A3" s="19" t="s">
        <v>50</v>
      </c>
    </row>
    <row r="4" spans="1:5" ht="15" thickBot="1" x14ac:dyDescent="0.4">
      <c r="A4" s="14"/>
      <c r="B4" s="2"/>
      <c r="C4" s="3" t="s">
        <v>1</v>
      </c>
    </row>
    <row r="5" spans="1:5" ht="15" thickBot="1" x14ac:dyDescent="0.4">
      <c r="A5" s="15"/>
      <c r="B5" s="8" t="s">
        <v>2</v>
      </c>
      <c r="C5" s="3" t="s">
        <v>3</v>
      </c>
    </row>
    <row r="6" spans="1:5" ht="15" thickBot="1" x14ac:dyDescent="0.4">
      <c r="A6" s="15"/>
      <c r="B6" s="9"/>
      <c r="C6" s="3" t="s">
        <v>4</v>
      </c>
    </row>
    <row r="7" spans="1:5" ht="15" thickBot="1" x14ac:dyDescent="0.4">
      <c r="A7" s="16"/>
      <c r="B7" s="2"/>
      <c r="C7" s="3" t="s">
        <v>5</v>
      </c>
    </row>
    <row r="8" spans="1:5" ht="15" thickBot="1" x14ac:dyDescent="0.4">
      <c r="A8" s="3" t="s">
        <v>6</v>
      </c>
      <c r="B8" s="4"/>
      <c r="C8" s="2" t="s">
        <v>7</v>
      </c>
    </row>
    <row r="9" spans="1:5" ht="15" thickBot="1" x14ac:dyDescent="0.4">
      <c r="A9" s="10" t="s">
        <v>8</v>
      </c>
      <c r="B9" s="10" t="s">
        <v>9</v>
      </c>
      <c r="C9" s="11">
        <v>910406.09</v>
      </c>
    </row>
    <row r="10" spans="1:5" ht="15" thickBot="1" x14ac:dyDescent="0.4">
      <c r="A10" s="17" t="s">
        <v>10</v>
      </c>
      <c r="B10" s="17" t="s">
        <v>11</v>
      </c>
      <c r="C10" s="13">
        <v>-1113457.6399999999</v>
      </c>
      <c r="D10" s="18">
        <f>-C10/C18*100</f>
        <v>55.016433344551309</v>
      </c>
      <c r="E10" s="12" t="s">
        <v>48</v>
      </c>
    </row>
    <row r="11" spans="1:5" ht="15" thickBot="1" x14ac:dyDescent="0.4">
      <c r="A11" s="7" t="s">
        <v>12</v>
      </c>
      <c r="B11" s="7" t="s">
        <v>13</v>
      </c>
      <c r="C11" s="5">
        <v>-1113457.6399999999</v>
      </c>
    </row>
    <row r="12" spans="1:5" ht="15" thickBot="1" x14ac:dyDescent="0.4">
      <c r="A12" s="7" t="s">
        <v>14</v>
      </c>
      <c r="B12" s="7" t="s">
        <v>15</v>
      </c>
      <c r="C12" s="6">
        <v>-110730</v>
      </c>
    </row>
    <row r="13" spans="1:5" ht="15" thickBot="1" x14ac:dyDescent="0.4">
      <c r="A13" s="7" t="s">
        <v>16</v>
      </c>
      <c r="B13" s="7" t="s">
        <v>17</v>
      </c>
      <c r="C13" s="5">
        <v>-53635</v>
      </c>
    </row>
    <row r="14" spans="1:5" ht="15" thickBot="1" x14ac:dyDescent="0.4">
      <c r="A14" s="7" t="s">
        <v>18</v>
      </c>
      <c r="B14" s="7" t="s">
        <v>19</v>
      </c>
      <c r="C14" s="6">
        <v>-883530.14</v>
      </c>
    </row>
    <row r="15" spans="1:5" ht="15" thickBot="1" x14ac:dyDescent="0.4">
      <c r="A15" s="7" t="s">
        <v>20</v>
      </c>
      <c r="B15" s="7" t="s">
        <v>21</v>
      </c>
      <c r="C15" s="5">
        <v>-19940</v>
      </c>
    </row>
    <row r="16" spans="1:5" ht="15" thickBot="1" x14ac:dyDescent="0.4">
      <c r="A16" s="7" t="s">
        <v>22</v>
      </c>
      <c r="B16" s="7" t="s">
        <v>23</v>
      </c>
      <c r="C16" s="6">
        <v>-46262.5</v>
      </c>
    </row>
    <row r="17" spans="1:3" ht="15" thickBot="1" x14ac:dyDescent="0.4">
      <c r="A17" s="7" t="s">
        <v>24</v>
      </c>
      <c r="B17" s="7" t="s">
        <v>25</v>
      </c>
      <c r="C17" s="5">
        <v>640</v>
      </c>
    </row>
    <row r="18" spans="1:3" ht="15" thickBot="1" x14ac:dyDescent="0.4">
      <c r="A18" s="17" t="s">
        <v>26</v>
      </c>
      <c r="B18" s="17" t="s">
        <v>27</v>
      </c>
      <c r="C18" s="13">
        <v>2023863.73</v>
      </c>
    </row>
    <row r="19" spans="1:3" ht="15" thickBot="1" x14ac:dyDescent="0.4">
      <c r="A19" s="7" t="s">
        <v>28</v>
      </c>
      <c r="B19" s="7" t="s">
        <v>29</v>
      </c>
      <c r="C19" s="5">
        <v>985521.11</v>
      </c>
    </row>
    <row r="20" spans="1:3" ht="15" thickBot="1" x14ac:dyDescent="0.4">
      <c r="A20" s="7" t="s">
        <v>40</v>
      </c>
      <c r="B20" s="7" t="s">
        <v>41</v>
      </c>
      <c r="C20" s="6">
        <v>60.24</v>
      </c>
    </row>
    <row r="21" spans="1:3" ht="15" thickBot="1" x14ac:dyDescent="0.4">
      <c r="A21" s="7" t="s">
        <v>30</v>
      </c>
      <c r="B21" s="7" t="s">
        <v>31</v>
      </c>
      <c r="C21" s="5">
        <v>978096.41</v>
      </c>
    </row>
    <row r="22" spans="1:3" ht="15" thickBot="1" x14ac:dyDescent="0.4">
      <c r="A22" s="7" t="s">
        <v>42</v>
      </c>
      <c r="B22" s="7" t="s">
        <v>43</v>
      </c>
      <c r="C22" s="6">
        <v>7234.26</v>
      </c>
    </row>
    <row r="23" spans="1:3" ht="15" thickBot="1" x14ac:dyDescent="0.4">
      <c r="A23" s="7" t="s">
        <v>44</v>
      </c>
      <c r="B23" s="7" t="s">
        <v>45</v>
      </c>
      <c r="C23" s="5">
        <v>130.19999999999999</v>
      </c>
    </row>
    <row r="24" spans="1:3" ht="15" thickBot="1" x14ac:dyDescent="0.4">
      <c r="A24" s="7" t="s">
        <v>32</v>
      </c>
      <c r="B24" s="7" t="s">
        <v>33</v>
      </c>
      <c r="C24" s="6">
        <v>1038342.62</v>
      </c>
    </row>
    <row r="25" spans="1:3" ht="15" thickBot="1" x14ac:dyDescent="0.4">
      <c r="A25" s="7" t="s">
        <v>34</v>
      </c>
      <c r="B25" s="7" t="s">
        <v>35</v>
      </c>
      <c r="C25" s="5">
        <v>672808.02</v>
      </c>
    </row>
    <row r="26" spans="1:3" ht="15" thickBot="1" x14ac:dyDescent="0.4">
      <c r="A26" s="7" t="s">
        <v>36</v>
      </c>
      <c r="B26" s="7" t="s">
        <v>37</v>
      </c>
      <c r="C26" s="6">
        <v>4878.54</v>
      </c>
    </row>
    <row r="27" spans="1:3" ht="15" thickBot="1" x14ac:dyDescent="0.4">
      <c r="A27" s="7" t="s">
        <v>38</v>
      </c>
      <c r="B27" s="7" t="s">
        <v>39</v>
      </c>
      <c r="C27" s="5">
        <v>360656.06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OKA yhteensä</vt:lpstr>
      <vt:lpstr>Alle OKA yhteensä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Laakso Marja-Leena (ELY)</dc:creator>
  <cp:lastModifiedBy>Ristinen Riikka (TEM)</cp:lastModifiedBy>
  <cp:lastPrinted>2023-10-31T13:23:39Z</cp:lastPrinted>
  <dcterms:created xsi:type="dcterms:W3CDTF">2023-10-20T08:19:48Z</dcterms:created>
  <dcterms:modified xsi:type="dcterms:W3CDTF">2023-10-31T18:19:07Z</dcterms:modified>
</cp:coreProperties>
</file>